
<file path=[Content_Types].xml><?xml version="1.0" encoding="utf-8"?>
<Types xmlns="http://schemas.openxmlformats.org/package/2006/content-types">
  <Default Extension="rels" ContentType="application/vnd.openxmlformats-package.relationships+xml"/>
  <Default Extension="xlbin" ContentType="application/vnd.openxmlformats-officedocument.spreadsheetml.printerSettings"/>
  <Default Extension="xml" ContentType="application/xml"/>
  <Default Extension="vml" ContentType="application/vnd.openxmlformats-officedocument.vmlDrawing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
  <Relationship Id="rId4" Type="http://schemas.openxmlformats.org/officeDocument/2006/relationships/custom-properties" Target="docProps/custom.xml"/>
  <Relationship Id="rId3" Type="http://schemas.openxmlformats.org/package/2006/relationships/metadata/core-properties" Target="docProps/core.xml"/>
  <Relationship Id="rId2" Type="http://schemas.openxmlformats.org/officeDocument/2006/relationships/extended-properties" Target="docProps/app.xml"/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3820"/>
  <workbookPr date1904="0"/>
  <bookViews>
    <workbookView activeTab="0"/>
  </bookViews>
  <sheets>
    <sheet name="Independent means" sheetId="1" r:id="rId1"/>
  </sheets>
  <definedNames>
    <definedName name="_xlnm.Sheet_Title" localSheetId="0">"Independent means"</definedName>
    <definedName name="_xlnm.Print_Area" localSheetId="0">#REF!</definedName>
  </definedNames>
  <calcPr calcMode="auto" iterate="1" iterateCount="100" iterateDelta="0.001"/>
  <webPublishing allowPng="1" css="0" characterSet="UTF-8"/>
</workbook>
</file>

<file path=xl/sharedStrings.xml><?xml version="1.0" encoding="utf-8"?>
<sst xmlns="http://schemas.openxmlformats.org/spreadsheetml/2006/main" uniqueCount="5" count="5">
  <si>
    <t>Group A</t>
  </si>
  <si>
    <t>Group B</t>
  </si>
  <si>
    <t>Standard error</t>
  </si>
  <si>
    <t>Two-sided p-value</t>
  </si>
  <si>
    <t>Known-variance z</t>
  </si>
</sst>
</file>

<file path=xl/styles.xml><?xml version="1.0" encoding="utf-8"?>
<styleSheet xmlns="http://schemas.openxmlformats.org/spreadsheetml/2006/main">
  <numFmts count="1">
    <numFmt formatCode="0.000000" numFmtId="100"/>
  </numFmts>
  <fonts count="4">
    <font>
      <b val="0"/>
      <i val="0"/>
      <u val="none"/>
      <color rgb="FF000000"/>
      <name val="Sans"/>
      <vertAlign val="baseline"/>
      <sz val="10"/>
      <strike val="0"/>
    </font>
    <font>
      <b val="0"/>
      <i val="0"/>
      <u val="none"/>
      <color rgb="FF182438"/>
      <name val="Arial"/>
      <vertAlign val="baseline"/>
      <sz val="10"/>
      <strike val="0"/>
    </font>
    <font>
      <b val="1"/>
      <i val="0"/>
      <u val="none"/>
      <color rgb="FF182438"/>
      <name val="Arial"/>
      <vertAlign val="baseline"/>
      <sz val="16"/>
      <strike val="0"/>
    </font>
    <font>
      <b val="1"/>
      <i val="0"/>
      <u val="none"/>
      <color rgb="FFFFFFFF"/>
      <name val="Arial"/>
      <vertAlign val="baseline"/>
      <sz val="10"/>
      <strike val="0"/>
    </font>
  </fonts>
  <fills count="4">
    <fill>
      <patternFill patternType="none"/>
    </fill>
    <fill>
      <patternFill patternType="gray125"/>
    </fill>
    <fill>
      <patternFill patternType="solid">
        <fgColor rgb="FF243E60"/>
        <bgColor rgb="FF000000"/>
      </patternFill>
    </fill>
    <fill>
      <patternFill patternType="solid">
        <fgColor rgb="FFFFF1CA"/>
        <bgColor rgb="FF000000"/>
      </patternFill>
    </fill>
  </fills>
  <borders count="1">
    <border diagonalUp="0" diagonalDown="0">
      <start style="none">
        <color rgb="FFC7C7C7"/>
      </start>
      <end style="none">
        <color rgb="FFC7C7C7"/>
      </end>
      <top style="none">
        <color rgb="FFC7C7C7"/>
      </top>
      <bottom style="none">
        <color rgb="FFC7C7C7"/>
      </bottom>
    </border>
  </borders>
  <cellStyleXfs count="1">
    <xf fontId="0" fillId="0" borderId="0" numFmtId="0">
      <alignment horizontal="general" vertical="bottom" wrapText="0" shrinkToFit="0" textRotation="0" indent="0"/>
      <protection locked="1" hidden="0"/>
    </xf>
  </cellStyleXfs>
  <cellXfs count="6">
    <xf applyAlignment="1" applyBorder="1" applyFont="1" applyFill="1" applyNumberFormat="1" fontId="0" fillId="0" borderId="0" numFmtId="0" xfId="0">
      <alignment horizontal="general" vertical="bottom" wrapText="0" shrinkToFit="0" textRotation="0" indent="0"/>
      <protection locked="1" hidden="0"/>
    </xf>
    <xf applyAlignment="1" applyBorder="1" applyFont="1" applyFill="1" applyNumberFormat="1" fontId="1" fillId="0" borderId="0" numFmtId="0" xfId="0">
      <alignment horizontal="general" vertical="bottom" wrapText="0" shrinkToFit="0" textRotation="0" indent="0"/>
      <protection locked="1" hidden="0"/>
    </xf>
    <xf applyAlignment="1" applyBorder="1" applyFont="1" applyFill="1" applyNumberFormat="1" fontId="2" fillId="0" borderId="0" numFmtId="0" xfId="0">
      <alignment horizontal="general" vertical="bottom" wrapText="0" shrinkToFit="0" textRotation="0" indent="0"/>
      <protection locked="1" hidden="0"/>
    </xf>
    <xf applyAlignment="1" applyBorder="1" applyFont="1" applyFill="1" applyNumberFormat="1" fontId="3" fillId="2" borderId="0" numFmtId="0" xfId="0">
      <alignment horizontal="general" vertical="bottom" wrapText="0" shrinkToFit="0" textRotation="0" indent="0"/>
      <protection locked="1" hidden="0"/>
    </xf>
    <xf applyAlignment="1" applyBorder="1" applyFont="1" applyFill="1" applyNumberFormat="1" fontId="1" fillId="3" borderId="0" numFmtId="0" xfId="0">
      <alignment horizontal="general" vertical="bottom" wrapText="0" shrinkToFit="0" textRotation="0" indent="0"/>
      <protection locked="1" hidden="0"/>
    </xf>
    <xf applyAlignment="1" applyBorder="1" applyFont="1" applyFill="1" applyNumberFormat="1" fontId="1" fillId="0" borderId="0" numFmtId="100" xfId="0">
      <alignment horizontal="general" vertical="bottom" wrapText="0" shrinkToFit="0" textRotation="0" indent="0"/>
      <protection locked="1" hidden="0"/>
    </xf>
  </cellXfs>
</styleSheet>
</file>

<file path=xl/_rels/workbook.xml.rels><?xml version="1.0" encoding="UTF-8"?>
<Relationships xmlns="http://schemas.openxmlformats.org/package/2006/relationships">
  <Relationship Id="rId3" Type="http://schemas.openxmlformats.org/officeDocument/2006/relationships/styles" Target="styles.xml"/>
  <Relationship Id="rId2" Type="http://schemas.openxmlformats.org/officeDocument/2006/relationships/sharedStrings" Target="sharedStrings.xml"/>
  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 xmlns:r="http://schemas.openxmlformats.org/officeDocument/2006/relationships" xmlns:gnmx="http://www.gnumeric.org/ext/spreadsheetml">
  <sheetPr>
    <pageSetUpPr fitToPage="0"/>
  </sheetPr>
  <dimension ref="A1:F39"/>
  <sheetViews>
    <sheetView workbookViewId="0" showGridLines="0" tabSelected="1">
      <selection activeCell="A1" sqref="A1"/>
    </sheetView>
  </sheetViews>
  <sheetFormatPr defaultColWidth="48" defaultRowHeight="15"/>
  <cols>
    <col min="1" max="2" style="0" width="12.999999999999998" customWidth="1"/>
    <col min="3" max="3" style="0" width="3" customWidth="1"/>
    <col min="4" max="4" style="0" width="29" customWidth="1"/>
    <col min="5" max="6" style="0" width="16" customWidth="1"/>
    <col min="7" max="16384" style="0" width="9.142307692307693"/>
  </cols>
  <sheetData>
    <row r="1" spans="1:6" customHeight="1" ht="19">
      <c r="A1" s="1"/>
      <c r="B1" s="1"/>
      <c r="C1" s="1"/>
      <c r="D1" s="1"/>
      <c r="E1" s="1"/>
      <c r="F1" s="1"/>
    </row>
    <row r="2" spans="1:6" customHeight="1" ht="19">
      <c r="A2" s="2" t="inlineStr">
        <is>
          <t>Independent means practice</t>
        </is>
      </c>
      <c r="B2" s="1"/>
      <c r="C2" s="1"/>
      <c r="D2" s="1"/>
      <c r="E2" s="1"/>
      <c r="F2" s="1"/>
    </row>
    <row r="3" spans="1:6" customHeight="1" ht="19">
      <c r="A3" s="1"/>
      <c r="B3" s="1"/>
      <c r="C3" s="1"/>
      <c r="D3" s="1"/>
      <c r="E3" s="1"/>
      <c r="F3" s="1"/>
    </row>
    <row r="4" spans="1:6" customHeight="1" ht="19">
      <c r="A4" s="3" t="s">
        <v>0</v>
      </c>
      <c r="B4" s="3" t="s">
        <v>1</v>
      </c>
      <c r="C4" s="1"/>
      <c r="D4" s="3" t="inlineStr">
        <is>
          <t>Summary</t>
        </is>
      </c>
      <c r="E4" s="3" t="s">
        <v>0</v>
      </c>
      <c r="F4" s="3" t="s">
        <v>1</v>
      </c>
    </row>
    <row r="5" spans="1:6" customHeight="1" ht="19">
      <c r="A5" s="4">
        <v>10</v>
      </c>
      <c r="B5" s="4">
        <v>7</v>
      </c>
      <c r="C5" s="1"/>
      <c r="D5" s="1" t="inlineStr">
        <is>
          <t>Count</t>
        </is>
      </c>
      <c r="E5" s="1">
        <f>COUNT(A5:A9)</f>
        <v>5</v>
      </c>
      <c r="F5" s="1">
        <f>COUNT(B5:B10)</f>
        <v>6</v>
      </c>
    </row>
    <row r="6" spans="1:6" customHeight="1" ht="19">
      <c r="A6" s="4">
        <v>12</v>
      </c>
      <c r="B6" s="4">
        <v>9</v>
      </c>
      <c r="C6" s="1"/>
      <c r="D6" s="1" t="inlineStr">
        <is>
          <t>Mean</t>
        </is>
      </c>
      <c r="E6" s="5">
        <f>AVERAGE(A5:A9)</f>
        <v>14</v>
      </c>
      <c r="F6" s="5">
        <f>AVERAGE(B5:B10)</f>
        <v>12</v>
      </c>
    </row>
    <row r="7" spans="1:6" customHeight="1" ht="19">
      <c r="A7" s="4">
        <v>14</v>
      </c>
      <c r="B7" s="4">
        <v>11</v>
      </c>
      <c r="C7" s="1"/>
      <c r="D7" s="1" t="inlineStr">
        <is>
          <t>Sample variance</t>
        </is>
      </c>
      <c r="E7" s="5">
        <f>_xlfn.VAR.S(A5:A9)</f>
        <v>10</v>
      </c>
      <c r="F7" s="5">
        <f>_xlfn.VAR.S(B5:B10)</f>
        <v>14</v>
      </c>
    </row>
    <row r="8" spans="1:6" customHeight="1" ht="19">
      <c r="A8" s="4">
        <v>16</v>
      </c>
      <c r="B8" s="4">
        <v>13</v>
      </c>
      <c r="C8" s="1"/>
      <c r="D8" s="1"/>
      <c r="E8" s="1"/>
      <c r="F8" s="1"/>
    </row>
    <row r="9" spans="1:6" customHeight="1" ht="19">
      <c r="A9" s="4">
        <v>18</v>
      </c>
      <c r="B9" s="4">
        <v>15</v>
      </c>
      <c r="C9" s="1"/>
      <c r="D9" s="1" t="inlineStr">
        <is>
          <t>Null difference (A - B)</t>
        </is>
      </c>
      <c r="E9" s="4">
        <v>0</v>
      </c>
      <c r="F9" s="1"/>
    </row>
    <row r="10" spans="1:6" customHeight="1" ht="19">
      <c r="A10" s="1"/>
      <c r="B10" s="4">
        <v>17</v>
      </c>
      <c r="C10" s="1"/>
      <c r="D10" s="1" t="inlineStr">
        <is>
          <t>Known variance A</t>
        </is>
      </c>
      <c r="E10" s="4">
        <v>9</v>
      </c>
      <c r="F10" s="1"/>
    </row>
    <row r="11" spans="1:6" customHeight="1" ht="19">
      <c r="A11" s="1"/>
      <c r="B11" s="1"/>
      <c r="C11" s="1"/>
      <c r="D11" s="1" t="inlineStr">
        <is>
          <t>Known variance B</t>
        </is>
      </c>
      <c r="E11" s="4">
        <v>16</v>
      </c>
      <c r="F11" s="1"/>
    </row>
    <row r="12" spans="1:6" customHeight="1" ht="19">
      <c r="A12" s="1"/>
      <c r="B12" s="1"/>
      <c r="C12" s="1"/>
      <c r="D12" s="1"/>
      <c r="E12" s="1"/>
      <c r="F12" s="1"/>
    </row>
    <row r="13" spans="1:6" customHeight="1" ht="19">
      <c r="A13" s="1"/>
      <c r="B13" s="1"/>
      <c r="C13" s="1"/>
      <c r="D13" s="3" t="inlineStr">
        <is>
          <t>Two-sided t comparison</t>
        </is>
      </c>
      <c r="E13" s="3" t="inlineStr">
        <is>
          <t>Pooled</t>
        </is>
      </c>
      <c r="F13" s="3" t="inlineStr">
        <is>
          <t>Welch</t>
        </is>
      </c>
    </row>
    <row r="14" spans="1:6" customHeight="1" ht="19">
      <c r="A14" s="1"/>
      <c r="B14" s="1"/>
      <c r="C14" s="1"/>
      <c r="D14" s="1" t="inlineStr">
        <is>
          <t>Estimated variance (pooled)</t>
        </is>
      </c>
      <c r="E14" s="5">
        <f>((E5-1)*E7+(F5-1)*F7)/(E5+F5-2)</f>
        <v>12.222222222222221</v>
      </c>
      <c r="F14" s="5"/>
    </row>
    <row r="15" spans="1:6" customHeight="1" ht="19">
      <c r="A15" s="1"/>
      <c r="B15" s="1"/>
      <c r="C15" s="1"/>
      <c r="D15" s="1" t="s">
        <v>2</v>
      </c>
      <c r="E15" s="5">
        <f>SQRT(E14*(1/E5+1/F5))</f>
        <v>2.1169509870286278</v>
      </c>
      <c r="F15" s="5">
        <f>SQRT(E7/E5+F7/F5)</f>
        <v>2.0816659994661331</v>
      </c>
    </row>
    <row r="16" spans="1:6" customHeight="1" ht="19">
      <c r="A16" s="1"/>
      <c r="B16" s="1"/>
      <c r="C16" s="1"/>
      <c r="D16" s="1" t="inlineStr">
        <is>
          <t>t statistic</t>
        </is>
      </c>
      <c r="E16" s="5">
        <f>(E6-F6-E9)/E15</f>
        <v>0.9447549859466603</v>
      </c>
      <c r="F16" s="5">
        <f>(E6-F6-E9)/F15</f>
        <v>0.96076892283052262</v>
      </c>
    </row>
    <row r="17" spans="1:6" customHeight="1" ht="19">
      <c r="A17" s="1"/>
      <c r="B17" s="1"/>
      <c r="C17" s="1"/>
      <c r="D17" s="1" t="inlineStr">
        <is>
          <t>Degrees of freedom</t>
        </is>
      </c>
      <c r="E17" s="5">
        <f>E5+F5-2</f>
        <v>9</v>
      </c>
      <c r="F17" s="5">
        <f>(E7/E5+F7/F5)^2/((E7/E5)^2/(E5-1)+(F7/F5)^2/(F5-1))</f>
        <v>8.9893617021276615</v>
      </c>
    </row>
    <row r="18" spans="1:6" customHeight="1" ht="19">
      <c r="A18" s="1"/>
      <c r="B18" s="1"/>
      <c r="C18" s="1"/>
      <c r="D18" s="1" t="s">
        <v>3</v>
      </c>
      <c r="E18" s="5">
        <f>TDIST(ABS(E16),E17,2)</f>
        <v>0.36945459363560346</v>
      </c>
      <c r="F18" s="5">
        <f>TDIST(ABS(F16),F17,2)</f>
        <v>0.36179681622977516</v>
      </c>
    </row>
    <row r="19" spans="1:6" customHeight="1" ht="19">
      <c r="A19" s="1"/>
      <c r="B19" s="1"/>
      <c r="C19" s="1"/>
      <c r="D19" s="1" t="inlineStr">
        <is>
          <t>Observed difference A - B</t>
        </is>
      </c>
      <c r="E19" s="5">
        <f>E6-F6</f>
        <v>2</v>
      </c>
      <c r="F19" s="5"/>
    </row>
    <row r="20" spans="1:6" customHeight="1" ht="19">
      <c r="A20" s="1"/>
      <c r="B20" s="1"/>
      <c r="C20" s="1"/>
      <c r="D20" s="1"/>
      <c r="E20" s="1"/>
      <c r="F20" s="1"/>
    </row>
    <row r="21" spans="1:6" customHeight="1" ht="19">
      <c r="A21" s="1"/>
      <c r="B21" s="1"/>
      <c r="C21" s="1"/>
      <c r="D21" s="1"/>
      <c r="E21" s="1"/>
      <c r="F21" s="1"/>
    </row>
    <row r="22" spans="1:6" customHeight="1" ht="19">
      <c r="A22" s="1"/>
      <c r="B22" s="1"/>
      <c r="C22" s="1"/>
      <c r="D22" s="1"/>
      <c r="E22" s="1"/>
      <c r="F22" s="1"/>
    </row>
    <row r="23" spans="1:6" customHeight="1" ht="19">
      <c r="A23" s="1"/>
      <c r="B23" s="1"/>
      <c r="C23" s="1"/>
      <c r="D23" s="1" t="s">
        <f>"Known-variance z"</f>
        <v>4</v>
      </c>
      <c r="E23" s="1"/>
      <c r="F23" s="1"/>
    </row>
    <row r="24" spans="1:6" customHeight="1" ht="19">
      <c r="A24" s="1"/>
      <c r="B24" s="1"/>
      <c r="C24" s="1"/>
      <c r="D24" s="1" t="s">
        <v>2</v>
      </c>
      <c r="E24" s="5">
        <f>SQRT(E10/E5+E11/F5)</f>
        <v>2.1134489978863145</v>
      </c>
      <c r="F24" s="1"/>
    </row>
    <row r="25" spans="1:6" customHeight="1" ht="19">
      <c r="A25" s="1"/>
      <c r="B25" s="1"/>
      <c r="C25" s="1"/>
      <c r="D25" s="1" t="inlineStr">
        <is>
          <t>z statistic</t>
        </is>
      </c>
      <c r="E25" s="5">
        <f>(E6-F6-E9)/E24</f>
        <v>0.94632044681476768</v>
      </c>
      <c r="F25" s="1"/>
    </row>
    <row r="26" spans="1:6" customHeight="1" ht="19">
      <c r="A26" s="1"/>
      <c r="B26" s="1"/>
      <c r="C26" s="1"/>
      <c r="D26" s="1" t="s">
        <v>3</v>
      </c>
      <c r="E26" s="5">
        <f>2*NORMSDIST(-ABS(E25))</f>
        <v>0.34398516756605324</v>
      </c>
      <c r="F26" s="1"/>
    </row>
    <row r="27" spans="1:6" customHeight="1" ht="19">
      <c r="A27" s="1"/>
      <c r="B27" s="1"/>
      <c r="C27" s="1"/>
      <c r="D27" s="1"/>
      <c r="E27" s="1"/>
      <c r="F27" s="1"/>
    </row>
    <row r="28" spans="1:6" customHeight="1" ht="19">
      <c r="A28" s="1" t="inlineStr">
        <is>
          <t>Amber cells are editable. Keep A10 blank; ranges are fixed.</t>
        </is>
      </c>
      <c r="B28" s="1"/>
      <c r="C28" s="1"/>
      <c r="D28" s="1"/>
      <c r="E28" s="1"/>
      <c r="F28" s="1"/>
    </row>
    <row r="29" spans="1:6" customHeight="1" ht="19">
      <c r="A29" s="1" t="inlineStr">
        <is>
          <t>Original synthetic data: A has 5 values; B has 6 values.</t>
        </is>
      </c>
      <c r="B29" s="1"/>
      <c r="C29" s="1"/>
      <c r="D29" s="1"/>
      <c r="E29" s="1"/>
      <c r="F29" s="1"/>
    </row>
    <row r="30" spans="1:6" customHeight="1" ht="19">
      <c r="A30" s="1" t="inlineStr">
        <is>
          <t>Try A5 = 20 instead of 10, then restore A5 = 10.</t>
        </is>
      </c>
      <c r="B30" s="1"/>
      <c r="C30" s="1"/>
      <c r="D30" s="1"/>
      <c r="E30" s="1"/>
      <c r="F30" s="1"/>
    </row>
    <row r="31" spans="1:6" customHeight="1" ht="19">
      <c r="A31" s="1" t="inlineStr">
        <is>
          <t>Pooled assumes equal population variances; Welch does not.</t>
        </is>
      </c>
      <c r="B31" s="1"/>
      <c r="C31" s="1"/>
      <c r="D31" s="1"/>
      <c r="E31" s="1"/>
      <c r="F31" s="1"/>
    </row>
    <row r="32" spans="1:6" customHeight="1" ht="19">
      <c r="A32" s="1" t="inlineStr">
        <is>
          <t>Known variances 9 and 16 are assumed, not sample estimates.</t>
        </is>
      </c>
      <c r="B32" s="1"/>
      <c r="C32" s="1"/>
      <c r="D32" s="1"/>
      <c r="E32" s="1"/>
      <c r="F32" s="1"/>
    </row>
    <row r="33" spans="1:6" customHeight="1" ht="19">
      <c r="A33" s="1" t="inlineStr">
        <is>
          <t>Null difference is 0. Examples use two-sided probabilities.</t>
        </is>
      </c>
      <c r="B33" s="1"/>
      <c r="C33" s="1"/>
      <c r="D33" s="1"/>
      <c r="E33" s="1"/>
      <c r="F33" s="1"/>
    </row>
    <row r="34" spans="1:6" customHeight="1" ht="19">
      <c r="A34" s="1" t="inlineStr">
        <is>
          <t>Gnumeric 1.12.62 on Linux: worksheet formulas tested headlessly.</t>
        </is>
      </c>
      <c r="B34" s="1"/>
      <c r="C34" s="1"/>
      <c r="D34" s="1"/>
      <c r="E34" s="1"/>
      <c r="F34" s="1"/>
    </row>
    <row r="35" spans="1:6" customHeight="1" ht="19">
      <c r="A35" s="1" t="inlineStr">
        <is>
          <t>This is not an Analysis Tool report or an interface screenshot.</t>
        </is>
      </c>
      <c r="B35" s="1"/>
      <c r="C35" s="1"/>
      <c r="D35" s="1"/>
      <c r="E35" s="1"/>
      <c r="F35" s="1"/>
    </row>
    <row r="36" spans="1:6" customHeight="1" ht="19">
      <c r="A36" s="1" t="inlineStr">
        <is>
          <t>XLSX export is tested in Gnumeric, not Excel or other apps.</t>
        </is>
      </c>
      <c r="B36" s="1"/>
      <c r="C36" s="1"/>
      <c r="D36" s="1"/>
      <c r="E36" s="1"/>
      <c r="F36" s="1"/>
    </row>
    <row r="37" spans="1:6" customHeight="1" ht="19">
      <c r="A37" s="1"/>
      <c r="B37" s="1"/>
      <c r="C37" s="1"/>
      <c r="D37" s="1"/>
      <c r="E37" s="1"/>
      <c r="F37" s="1"/>
    </row>
    <row r="38" spans="1:6" customHeight="1" ht="19">
      <c r="A38" s="1" t="inlineStr">
        <is>
          <t>Guide: spreadsheet-tutorials.com/gnumeric/tutorials/independent-sample-mean-tests/</t>
        </is>
      </c>
      <c r="B38" s="1"/>
      <c r="C38" s="1"/>
      <c r="D38" s="1"/>
      <c r="E38" s="1"/>
      <c r="F38" s="1"/>
    </row>
    <row r="39" spans="1:6" customHeight="1" ht="19">
      <c r="A39" s="1" t="inlineStr">
        <is>
          <t>Original practice data by Spreadsheet-Tutorials.com</t>
        </is>
      </c>
      <c r="B39" s="1"/>
      <c r="C39" s="1"/>
      <c r="D39" s="1"/>
      <c r="E39" s="1"/>
      <c r="F39" s="1"/>
    </row>
  </sheetData>
  <sheetProtection formatCells="0" formatColumns="0" formatRows="0" insertColumns="0" insertRows="0" insertHyperlinks="0" deleteColumns="0" deleteRows="0" selectLockedCells="1" sort="0" autoFilter="0" pivotTables="0" selectUnlockedCells="1"/>
  <printOptions/>
  <pageMargins left="0.7" right="0.7" top="0.75" bottom="0.75" header="0.3" footer="0.3"/>
  <pageSetup blackAndWhite="0" cellComments="asDisplayed" draft="0" errors="displayed" fitToHeight="0" fitToWidth="0" orientation="portrait" pageOrder="downThenOver" paperSize="9" scale="100" useFirstPageNumber="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gnumeric</Application>
  <AppVersion>1.1262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/>
</file>