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82c4f9d597484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ading" sheetId="1" r:id="R9bbe4230e00c4b98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0.00%"/>
    <x:numFmt numFmtId="201" formatCode="#,##0"/>
  </x:numFmts>
  <x:fonts count="8">
    <x:font>
      <x:sz val="11"/>
      <x:name val="Carlito"/>
    </x:font>
    <x:font>
      <x:sz val="11"/>
      <x:color rgb="FF24364B"/>
      <x:name val="Arial"/>
    </x:font>
    <x:font>
      <x:b/>
      <x:sz val="17"/>
      <x:color rgb="FF24364B"/>
      <x:name val="Arial"/>
    </x:font>
    <x:font>
      <x:b/>
      <x:sz val="11"/>
      <x:color rgb="FF24364B"/>
      <x:name val="Arial"/>
    </x:font>
    <x:font>
      <x:b/>
      <x:sz val="15"/>
      <x:color rgb="FF24364B"/>
      <x:name val="Arial"/>
    </x:font>
    <x:font>
      <x:sz val="11"/>
      <x:color rgb="FF526274"/>
      <x:name val="Arial"/>
    </x:font>
    <x:font>
      <x:b/>
      <x:sz val="11"/>
      <x:color rgb="FFFFFFFF"/>
      <x:name val="Arial"/>
    </x:font>
    <x:font>
      <x:i/>
      <x:sz val="11"/>
      <x:color rgb="FF526274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34465C"/>
      </x:patternFill>
    </x:fill>
    <x:fill>
      <x:patternFill patternType="solid">
        <x:fgColor rgb="FFFFF3D6"/>
      </x:patternFill>
    </x:fill>
    <x:fill>
      <x:patternFill patternType="solid">
        <x:fgColor rgb="FFF0F3F7"/>
      </x:patternFill>
    </x:fill>
  </x:fills>
  <x:borders count="2">
    <x:border>
      <x:left/>
      <x:right/>
      <x:top/>
      <x:bottom/>
      <x:diagonal/>
    </x:border>
    <x:border>
      <x:left/>
      <x:right/>
      <x:top/>
      <x:bottom style="thin">
        <x:color rgb="FF8B5E3C"/>
      </x:bottom>
      <x:diagonal/>
    </x:border>
  </x:borders>
  <x:cellStyleXfs count="1">
    <x:xf numFmtId="0" fontId="0" fillId="0" borderId="0"/>
  </x:cellStyleXfs>
  <x:cellXfs count="25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200" fontId="4" fillId="0" borderId="0" xfId="0" applyNumberFormat="1" applyFont="1" applyFill="1" applyBorder="1" applyAlignment="1">
      <x:alignment vertical="center"/>
    </x:xf>
    <x:xf numFmtId="200" fontId="3" fillId="0" borderId="0" xfId="0" applyNumberFormat="1" applyFont="1" applyFill="1" applyBorder="1" applyAlignment="1">
      <x:alignment vertical="center"/>
    </x:xf>
    <x:xf numFmtId="200" fontId="4" fillId="0" borderId="0" xfId="0" applyNumberFormat="1" applyFont="1" applyFill="1" applyBorder="1" applyAlignment="1">
      <x:alignment horizontal="right" vertical="center"/>
    </x:xf>
    <x:xf numFmtId="0" fontId="3" fillId="0" borderId="0" xfId="0" applyNumberFormat="1" applyFont="1" applyFill="1" applyBorder="1" applyAlignment="1">
      <x:alignment horizontal="right" vertical="center"/>
    </x:xf>
    <x:xf numFmtId="200" fontId="3" fillId="0" borderId="0" xfId="0" applyNumberFormat="1" applyFont="1" applyFill="1" applyBorder="1" applyAlignment="1">
      <x:alignment horizontal="right" vertical="center"/>
    </x:xf>
    <x:xf numFmtId="0" fontId="5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6" fillId="2" borderId="0" xfId="0" applyNumberFormat="1" applyFont="1" applyFill="1" applyBorder="1" applyAlignment="1">
      <x:alignment vertical="center"/>
    </x:xf>
    <x:xf numFmtId="0" fontId="6" fillId="2" borderId="0" xfId="0" applyNumberFormat="1" applyFont="1" applyFill="1" applyBorder="1" applyAlignment="1">
      <x:alignment horizontal="center" vertical="center"/>
    </x:xf>
    <x:xf numFmtId="0" fontId="1" fillId="3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horizontal="right" vertical="center"/>
    </x:xf>
    <x:xf numFmtId="0" fontId="1" fillId="4" borderId="0" xfId="0" applyNumberFormat="1" applyFont="1" applyFill="1" applyBorder="1" applyAlignment="1">
      <x:alignment horizontal="right" vertical="center"/>
    </x:xf>
    <x:xf numFmtId="0" fontId="1" fillId="4" borderId="0" xfId="0" applyNumberFormat="1" applyFont="1" applyFill="1" applyBorder="1" applyAlignment="1">
      <x:alignment horizontal="center" vertical="center"/>
    </x:xf>
    <x:xf numFmtId="201" fontId="1" fillId="3" borderId="0" xfId="0" applyNumberFormat="1" applyFont="1" applyFill="1" applyBorder="1" applyAlignment="1">
      <x:alignment horizontal="right" vertical="center"/>
    </x:xf>
    <x:xf numFmtId="201" fontId="1" fillId="4" borderId="0" xfId="0" applyNumberFormat="1" applyFont="1" applyFill="1" applyBorder="1" applyAlignment="1">
      <x:alignment horizontal="right" vertical="center"/>
    </x:xf>
    <x:xf numFmtId="200" fontId="1" fillId="4" borderId="0" xfId="0" applyNumberFormat="1" applyFont="1" applyFill="1" applyBorder="1" applyAlignment="1">
      <x:alignment horizontal="right" vertical="center"/>
    </x:xf>
    <x:xf numFmtId="0" fontId="7" fillId="0" borderId="0" xfId="0" applyNumberFormat="1" applyFont="1" applyFill="1" applyBorder="1" applyAlignment="1">
      <x:alignment vertical="center"/>
    </x:xf>
  </x:cellXfs>
  <x:cellStyles count="1">
    <x:cellStyle name="Normal" xfId="0"/>
  </x:cellStyles>
  <x:dxfs count="2">
    <x:dxf>
      <x:font>
        <x:b/>
        <x:color rgb="FF991B1B"/>
      </x:font>
      <x:fill>
        <x:patternFill patternType="solid">
          <x:bgColor rgb="FFFEE2E2"/>
        </x:patternFill>
      </x:fill>
    </x:dxf>
    <x:dxf>
      <x:font>
        <x:b/>
        <x:color rgb="FF991B1B"/>
      </x:font>
      <x:fill>
        <x:patternFill patternType="solid">
          <x:bgColor rgb="FFFEE2E2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e7a521fc8c941dc" /><Relationship Type="http://schemas.openxmlformats.org/officeDocument/2006/relationships/theme" Target="/xl/theme/theme1.xml" Id="R7148c1bd58e04df9" /><Relationship Type="http://schemas.openxmlformats.org/officeDocument/2006/relationships/sharedStrings" Target="/xl/sharedStrings.xml" Id="Rc1660b4fb4094a38" /><Relationship Type="http://schemas.openxmlformats.org/officeDocument/2006/relationships/worksheet" Target="/xl/worksheets/sheet1.xml" Id="R9bbe4230e00c4b98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34465C"/>
  </x:sheetPr>
  <x:sheetViews>
    <x:sheetView showGridLines="0" workbookViewId="0"/>
  </x:sheetViews>
  <x:sheetFormatPr defaultRowHeight="15"/>
  <x:cols>
    <x:col min="1" max="1" width="3" hidden="0" customWidth="1"/>
    <x:col min="2" max="2" width="34" hidden="0" customWidth="1"/>
    <x:col min="3" max="3" width="16" hidden="0" customWidth="1"/>
    <x:col min="4" max="4" width="16" hidden="0" customWidth="1"/>
    <x:col min="5" max="5" width="23" hidden="0" customWidth="1"/>
    <x:col min="6" max="6" width="18" hidden="0" customWidth="1"/>
    <x:col min="7" max="7" width="20" hidden="0" customWidth="1"/>
    <x:col min="8" max="8" width="3" hidden="0" customWidth="1"/>
  </x:cols>
  <x:sheetData>
    <x:row r="1" ht="25" customHeight="1">
      <x:c r="A1" s="2"/>
      <x:c r="B1" s="2"/>
      <x:c r="C1" s="2"/>
      <x:c r="D1" s="2"/>
      <x:c r="E1" s="2"/>
      <x:c r="F1" s="2"/>
      <x:c r="G1" s="2"/>
      <x:c r="H1" s="2"/>
    </x:row>
    <x:row r="2" ht="25" customHeight="1">
      <x:c r="A2" s="2"/>
      <x:c r="B2" s="3" t="str">
        <x:v>Reading progress</x:v>
      </x:c>
      <x:c r="C2" s="2"/>
      <x:c r="D2" s="2"/>
      <x:c r="E2" s="2"/>
      <x:c r="F2" s="2"/>
      <x:c r="G2" s="2"/>
      <x:c r="H2" s="2"/>
    </x:row>
    <x:row r="3" ht="25" customHeight="1">
      <x:c r="A3" s="2"/>
      <x:c r="B3" s="4" t="str">
        <x:v>Three fictional books. Twelve book slots. Progress is measured in pages.</x:v>
      </x:c>
      <x:c r="C3" s="4"/>
      <x:c r="D3" s="4"/>
      <x:c r="E3" s="4"/>
      <x:c r="F3" s="4"/>
      <x:c r="G3" s="4"/>
      <x:c r="H3" s="2"/>
    </x:row>
    <x:row r="4" ht="25" customHeight="1">
      <x:c r="A4" s="2"/>
      <x:c r="B4" s="2"/>
      <x:c r="C4" s="2"/>
      <x:c r="D4" s="2"/>
      <x:c r="E4" s="2"/>
      <x:c r="F4" s="2"/>
      <x:c r="G4" s="2"/>
      <x:c r="H4" s="2"/>
    </x:row>
    <x:row r="5" ht="25" customHeight="1">
      <x:c r="A5" s="2"/>
      <x:c r="B5" s="5" t="str">
        <x:v>Overall page completion</x:v>
      </x:c>
      <x:c r="C5" s="9" t="n">
        <x:f>IF(COUNTIFS(G13:G24,"Fix inputs")&gt;0,"n.a.",IF(F6=0,"n.a.",F5/F6))</x:f>
        <x:v>0.3333333333333333</x:v>
      </x:c>
      <x:c r="D5" s="5"/>
      <x:c r="E5" s="5" t="str">
        <x:v>Pages read</x:v>
      </x:c>
      <x:c r="F5" s="10" t="n">
        <x:f>IF(COUNTIFS(G13:G24,"Fix inputs")&gt;0,"n.a.",SUM(D13:D24))</x:f>
        <x:v>200</x:v>
      </x:c>
      <x:c r="G5" s="5"/>
      <x:c r="H5" s="2"/>
    </x:row>
    <x:row r="6" ht="25" customHeight="1">
      <x:c r="A6" s="2"/>
      <x:c r="B6" s="5" t="str">
        <x:v>Books complete</x:v>
      </x:c>
      <x:c r="C6" s="10" t="n">
        <x:f>IF(COUNTIFS(G13:G24,"Fix inputs")&gt;0,"n.a.",COUNTIFS(G13:G24,"Complete"))</x:f>
        <x:v>1</x:v>
      </x:c>
      <x:c r="D6" s="5"/>
      <x:c r="E6" s="5" t="str">
        <x:v>Total pages</x:v>
      </x:c>
      <x:c r="F6" s="10" t="n">
        <x:f>IF(COUNTIFS(G13:G24,"Fix inputs")&gt;0,"n.a.",SUM(C13:C24))</x:f>
        <x:v>600</x:v>
      </x:c>
      <x:c r="G6" s="5"/>
      <x:c r="H6" s="2"/>
    </x:row>
    <x:row r="7" ht="25" customHeight="1">
      <x:c r="A7" s="2"/>
      <x:c r="B7" s="5" t="str">
        <x:v>Books tracked</x:v>
      </x:c>
      <x:c r="C7" s="10" t="n">
        <x:f>IF(COUNTIFS(G13:G24,"Fix inputs")&gt;0,"n.a.",COUNT(C13:C24))</x:f>
        <x:v>3</x:v>
      </x:c>
      <x:c r="D7" s="5"/>
      <x:c r="E7" s="5" t="str">
        <x:v>Pages remaining</x:v>
      </x:c>
      <x:c r="F7" s="10" t="n">
        <x:f>IF(COUNTIFS(G13:G24,"Fix inputs")&gt;0,"n.a.",SUM(E13:E24))</x:f>
        <x:v>400</x:v>
      </x:c>
      <x:c r="G7" s="5"/>
      <x:c r="H7" s="2"/>
    </x:row>
    <x:row r="8" ht="25" customHeight="1">
      <x:c r="A8" s="2"/>
      <x:c r="B8" s="5" t="str">
        <x:v>Rows to fix</x:v>
      </x:c>
      <x:c r="C8" s="10" t="n">
        <x:f>COUNTIFS(G13:G24,"Fix inputs")</x:f>
        <x:v>0</x:v>
      </x:c>
      <x:c r="D8" s="5"/>
      <x:c r="E8" s="5" t="str">
        <x:v>Mean per-book progress</x:v>
      </x:c>
      <x:c r="F8" s="11" t="n">
        <x:f>IF(COUNTIFS(G13:G24,"Fix inputs")&gt;0,"n.a.",IF(C7=0,"n.a.",AVERAGE(F13:F24)))</x:f>
        <x:v>0.5</x:v>
      </x:c>
      <x:c r="G8" s="5"/>
      <x:c r="H8" s="2"/>
    </x:row>
    <x:row r="9" ht="25" customHeight="1">
      <x:c r="A9" s="2"/>
      <x:c r="B9" s="2"/>
      <x:c r="C9" s="2"/>
      <x:c r="D9" s="2"/>
      <x:c r="E9" s="2"/>
      <x:c r="F9" s="2"/>
      <x:c r="G9" s="2"/>
      <x:c r="H9" s="2"/>
    </x:row>
    <x:row r="10" ht="25" customHeight="1">
      <x:c r="A10" s="2"/>
      <x:c r="B10" s="12" t="str">
        <x:v>Edit amber cells B13:D24. Enter total pages &gt; 0 and pages read from 0 to total, as whole numbers.</x:v>
      </x:c>
      <x:c r="C10" s="2"/>
      <x:c r="D10" s="2"/>
      <x:c r="E10" s="2"/>
      <x:c r="F10" s="2"/>
      <x:c r="G10" s="2"/>
      <x:c r="H10" s="2"/>
    </x:row>
    <x:row r="11" ht="25" customHeight="1">
      <x:c r="A11" s="2"/>
      <x:c r="B11" s="12" t="str">
        <x:v>Clear all three input cells to remove a book. Fix inputs blocks summaries until every active row is valid.</x:v>
      </x:c>
      <x:c r="C11" s="2"/>
      <x:c r="D11" s="2"/>
      <x:c r="E11" s="2"/>
      <x:c r="F11" s="2"/>
      <x:c r="G11" s="2"/>
      <x:c r="H11" s="2"/>
    </x:row>
    <x:row r="12" ht="32" customHeight="1">
      <x:c r="A12" s="2"/>
      <x:c r="B12" s="15" t="str">
        <x:v>Book title</x:v>
      </x:c>
      <x:c r="C12" s="15" t="str">
        <x:v>Total pages</x:v>
      </x:c>
      <x:c r="D12" s="15" t="str">
        <x:v>Pages read</x:v>
      </x:c>
      <x:c r="E12" s="15" t="str">
        <x:v>Pages remaining</x:v>
      </x:c>
      <x:c r="F12" s="15" t="str">
        <x:v>Book progress</x:v>
      </x:c>
      <x:c r="G12" s="15" t="str">
        <x:v>Input status</x:v>
      </x:c>
      <x:c r="H12" s="2"/>
    </x:row>
    <x:row r="13" ht="25" customHeight="1">
      <x:c r="A13" s="2"/>
      <x:c r="B13" s="16" t="str">
        <x:v>The Lantern Orchard</x:v>
      </x:c>
      <x:c r="C13" s="21" t="n">
        <x:v>100</x:v>
      </x:c>
      <x:c r="D13" s="21" t="n">
        <x:v>100</x:v>
      </x:c>
      <x:c r="E13" s="22" t="n">
        <x:f>IF(G13="","",IF(G13="Fix inputs","n.a.",C13-D13))</x:f>
        <x:v>0</x:v>
      </x:c>
      <x:c r="F13" s="23" t="n">
        <x:f>IF(G13="","",IF(G13="Fix inputs","n.a.",D13/C13))</x:f>
        <x:v>1</x:v>
      </x:c>
      <x:c r="G13" s="20" t="str">
        <x:f>IF(COUNTA(B13:D13)=0,"",IF(AND(ISTEXT(B13),TRIM(B13)&lt;&gt;"",ISNUMBER(C13),ISNUMBER(D13)),IF(AND(C13&gt;0,D13&gt;=0,D13&lt;=C13,MOD(C13,1)=0,MOD(D13,1)=0),IF(D13=C13,"Complete",IF(D13=0,"Not started","In progress")),"Fix inputs"),"Fix inputs"))</x:f>
        <x:v>Complete</x:v>
      </x:c>
      <x:c r="H13" s="2"/>
    </x:row>
    <x:row r="14" ht="25" customHeight="1">
      <x:c r="A14" s="2"/>
      <x:c r="B14" s="16" t="str">
        <x:v>A Map of Quiet Rivers</x:v>
      </x:c>
      <x:c r="C14" s="21" t="n">
        <x:v>200</x:v>
      </x:c>
      <x:c r="D14" s="21" t="n">
        <x:v>100</x:v>
      </x:c>
      <x:c r="E14" s="22" t="n">
        <x:f>IF(G14="","",IF(G14="Fix inputs","n.a.",C14-D14))</x:f>
        <x:v>100</x:v>
      </x:c>
      <x:c r="F14" s="23" t="n">
        <x:f>IF(G14="","",IF(G14="Fix inputs","n.a.",D14/C14))</x:f>
        <x:v>0.5</x:v>
      </x:c>
      <x:c r="G14" s="20" t="str">
        <x:f>IF(COUNTA(B14:D14)=0,"",IF(AND(ISTEXT(B14),TRIM(B14)&lt;&gt;"",ISNUMBER(C14),ISNUMBER(D14)),IF(AND(C14&gt;0,D14&gt;=0,D14&lt;=C14,MOD(C14,1)=0,MOD(D14,1)=0),IF(D14=C14,"Complete",IF(D14=0,"Not started","In progress")),"Fix inputs"),"Fix inputs"))</x:f>
        <x:v>In progress</x:v>
      </x:c>
      <x:c r="H14" s="2"/>
    </x:row>
    <x:row r="15" ht="25" customHeight="1">
      <x:c r="A15" s="2"/>
      <x:c r="B15" s="16" t="str">
        <x:v>The Clockmaker's Meadow</x:v>
      </x:c>
      <x:c r="C15" s="21" t="n">
        <x:v>300</x:v>
      </x:c>
      <x:c r="D15" s="21" t="n">
        <x:v>0</x:v>
      </x:c>
      <x:c r="E15" s="22" t="n">
        <x:f>IF(G15="","",IF(G15="Fix inputs","n.a.",C15-D15))</x:f>
        <x:v>300</x:v>
      </x:c>
      <x:c r="F15" s="23" t="n">
        <x:f>IF(G15="","",IF(G15="Fix inputs","n.a.",D15/C15))</x:f>
        <x:v>0</x:v>
      </x:c>
      <x:c r="G15" s="20" t="str">
        <x:f>IF(COUNTA(B15:D15)=0,"",IF(AND(ISTEXT(B15),TRIM(B15)&lt;&gt;"",ISNUMBER(C15),ISNUMBER(D15)),IF(AND(C15&gt;0,D15&gt;=0,D15&lt;=C15,MOD(C15,1)=0,MOD(D15,1)=0),IF(D15=C15,"Complete",IF(D15=0,"Not started","In progress")),"Fix inputs"),"Fix inputs"))</x:f>
        <x:v>Not started</x:v>
      </x:c>
      <x:c r="H15" s="2"/>
    </x:row>
    <x:row r="16" ht="25" customHeight="1">
      <x:c r="A16" s="2"/>
      <x:c r="B16" s="16"/>
      <x:c r="C16" s="21"/>
      <x:c r="D16" s="21"/>
      <x:c r="E16" s="22" t="str">
        <x:f>IF(G16="","",IF(G16="Fix inputs","n.a.",C16-D16))</x:f>
      </x:c>
      <x:c r="F16" s="23" t="str">
        <x:f>IF(G16="","",IF(G16="Fix inputs","n.a.",D16/C16))</x:f>
      </x:c>
      <x:c r="G16" s="20" t="str">
        <x:f>IF(COUNTA(B16:D16)=0,"",IF(AND(ISTEXT(B16),TRIM(B16)&lt;&gt;"",ISNUMBER(C16),ISNUMBER(D16)),IF(AND(C16&gt;0,D16&gt;=0,D16&lt;=C16,MOD(C16,1)=0,MOD(D16,1)=0),IF(D16=C16,"Complete",IF(D16=0,"Not started","In progress")),"Fix inputs"),"Fix inputs"))</x:f>
      </x:c>
      <x:c r="H16" s="2"/>
    </x:row>
    <x:row r="17" ht="25" customHeight="1">
      <x:c r="A17" s="2"/>
      <x:c r="B17" s="16"/>
      <x:c r="C17" s="21"/>
      <x:c r="D17" s="21"/>
      <x:c r="E17" s="22" t="str">
        <x:f>IF(G17="","",IF(G17="Fix inputs","n.a.",C17-D17))</x:f>
      </x:c>
      <x:c r="F17" s="23" t="str">
        <x:f>IF(G17="","",IF(G17="Fix inputs","n.a.",D17/C17))</x:f>
      </x:c>
      <x:c r="G17" s="20" t="str">
        <x:f>IF(COUNTA(B17:D17)=0,"",IF(AND(ISTEXT(B17),TRIM(B17)&lt;&gt;"",ISNUMBER(C17),ISNUMBER(D17)),IF(AND(C17&gt;0,D17&gt;=0,D17&lt;=C17,MOD(C17,1)=0,MOD(D17,1)=0),IF(D17=C17,"Complete",IF(D17=0,"Not started","In progress")),"Fix inputs"),"Fix inputs"))</x:f>
      </x:c>
      <x:c r="H17" s="2"/>
    </x:row>
    <x:row r="18" ht="25" customHeight="1">
      <x:c r="A18" s="2"/>
      <x:c r="B18" s="16"/>
      <x:c r="C18" s="21"/>
      <x:c r="D18" s="21"/>
      <x:c r="E18" s="22" t="str">
        <x:f>IF(G18="","",IF(G18="Fix inputs","n.a.",C18-D18))</x:f>
      </x:c>
      <x:c r="F18" s="23" t="str">
        <x:f>IF(G18="","",IF(G18="Fix inputs","n.a.",D18/C18))</x:f>
      </x:c>
      <x:c r="G18" s="20" t="str">
        <x:f>IF(COUNTA(B18:D18)=0,"",IF(AND(ISTEXT(B18),TRIM(B18)&lt;&gt;"",ISNUMBER(C18),ISNUMBER(D18)),IF(AND(C18&gt;0,D18&gt;=0,D18&lt;=C18,MOD(C18,1)=0,MOD(D18,1)=0),IF(D18=C18,"Complete",IF(D18=0,"Not started","In progress")),"Fix inputs"),"Fix inputs"))</x:f>
      </x:c>
      <x:c r="H18" s="2"/>
    </x:row>
    <x:row r="19" ht="25" customHeight="1">
      <x:c r="A19" s="2"/>
      <x:c r="B19" s="16"/>
      <x:c r="C19" s="21"/>
      <x:c r="D19" s="21"/>
      <x:c r="E19" s="22" t="str">
        <x:f>IF(G19="","",IF(G19="Fix inputs","n.a.",C19-D19))</x:f>
      </x:c>
      <x:c r="F19" s="23" t="str">
        <x:f>IF(G19="","",IF(G19="Fix inputs","n.a.",D19/C19))</x:f>
      </x:c>
      <x:c r="G19" s="20" t="str">
        <x:f>IF(COUNTA(B19:D19)=0,"",IF(AND(ISTEXT(B19),TRIM(B19)&lt;&gt;"",ISNUMBER(C19),ISNUMBER(D19)),IF(AND(C19&gt;0,D19&gt;=0,D19&lt;=C19,MOD(C19,1)=0,MOD(D19,1)=0),IF(D19=C19,"Complete",IF(D19=0,"Not started","In progress")),"Fix inputs"),"Fix inputs"))</x:f>
      </x:c>
      <x:c r="H19" s="2"/>
    </x:row>
    <x:row r="20" ht="25" customHeight="1">
      <x:c r="A20" s="2"/>
      <x:c r="B20" s="16"/>
      <x:c r="C20" s="21"/>
      <x:c r="D20" s="21"/>
      <x:c r="E20" s="22" t="str">
        <x:f>IF(G20="","",IF(G20="Fix inputs","n.a.",C20-D20))</x:f>
      </x:c>
      <x:c r="F20" s="23" t="str">
        <x:f>IF(G20="","",IF(G20="Fix inputs","n.a.",D20/C20))</x:f>
      </x:c>
      <x:c r="G20" s="20" t="str">
        <x:f>IF(COUNTA(B20:D20)=0,"",IF(AND(ISTEXT(B20),TRIM(B20)&lt;&gt;"",ISNUMBER(C20),ISNUMBER(D20)),IF(AND(C20&gt;0,D20&gt;=0,D20&lt;=C20,MOD(C20,1)=0,MOD(D20,1)=0),IF(D20=C20,"Complete",IF(D20=0,"Not started","In progress")),"Fix inputs"),"Fix inputs"))</x:f>
      </x:c>
      <x:c r="H20" s="2"/>
    </x:row>
    <x:row r="21" ht="25" customHeight="1">
      <x:c r="A21" s="2"/>
      <x:c r="B21" s="16"/>
      <x:c r="C21" s="21"/>
      <x:c r="D21" s="21"/>
      <x:c r="E21" s="22" t="str">
        <x:f>IF(G21="","",IF(G21="Fix inputs","n.a.",C21-D21))</x:f>
      </x:c>
      <x:c r="F21" s="23" t="str">
        <x:f>IF(G21="","",IF(G21="Fix inputs","n.a.",D21/C21))</x:f>
      </x:c>
      <x:c r="G21" s="20" t="str">
        <x:f>IF(COUNTA(B21:D21)=0,"",IF(AND(ISTEXT(B21),TRIM(B21)&lt;&gt;"",ISNUMBER(C21),ISNUMBER(D21)),IF(AND(C21&gt;0,D21&gt;=0,D21&lt;=C21,MOD(C21,1)=0,MOD(D21,1)=0),IF(D21=C21,"Complete",IF(D21=0,"Not started","In progress")),"Fix inputs"),"Fix inputs"))</x:f>
      </x:c>
      <x:c r="H21" s="2"/>
    </x:row>
    <x:row r="22" ht="25" customHeight="1">
      <x:c r="A22" s="2"/>
      <x:c r="B22" s="16"/>
      <x:c r="C22" s="21"/>
      <x:c r="D22" s="21"/>
      <x:c r="E22" s="22" t="str">
        <x:f>IF(G22="","",IF(G22="Fix inputs","n.a.",C22-D22))</x:f>
      </x:c>
      <x:c r="F22" s="23" t="str">
        <x:f>IF(G22="","",IF(G22="Fix inputs","n.a.",D22/C22))</x:f>
      </x:c>
      <x:c r="G22" s="20" t="str">
        <x:f>IF(COUNTA(B22:D22)=0,"",IF(AND(ISTEXT(B22),TRIM(B22)&lt;&gt;"",ISNUMBER(C22),ISNUMBER(D22)),IF(AND(C22&gt;0,D22&gt;=0,D22&lt;=C22,MOD(C22,1)=0,MOD(D22,1)=0),IF(D22=C22,"Complete",IF(D22=0,"Not started","In progress")),"Fix inputs"),"Fix inputs"))</x:f>
      </x:c>
      <x:c r="H22" s="2"/>
    </x:row>
    <x:row r="23" ht="25" customHeight="1">
      <x:c r="A23" s="2"/>
      <x:c r="B23" s="16"/>
      <x:c r="C23" s="21"/>
      <x:c r="D23" s="21"/>
      <x:c r="E23" s="22" t="str">
        <x:f>IF(G23="","",IF(G23="Fix inputs","n.a.",C23-D23))</x:f>
      </x:c>
      <x:c r="F23" s="23" t="str">
        <x:f>IF(G23="","",IF(G23="Fix inputs","n.a.",D23/C23))</x:f>
      </x:c>
      <x:c r="G23" s="20" t="str">
        <x:f>IF(COUNTA(B23:D23)=0,"",IF(AND(ISTEXT(B23),TRIM(B23)&lt;&gt;"",ISNUMBER(C23),ISNUMBER(D23)),IF(AND(C23&gt;0,D23&gt;=0,D23&lt;=C23,MOD(C23,1)=0,MOD(D23,1)=0),IF(D23=C23,"Complete",IF(D23=0,"Not started","In progress")),"Fix inputs"),"Fix inputs"))</x:f>
      </x:c>
      <x:c r="H23" s="2"/>
    </x:row>
    <x:row r="24" ht="25" customHeight="1">
      <x:c r="A24" s="2"/>
      <x:c r="B24" s="16"/>
      <x:c r="C24" s="21"/>
      <x:c r="D24" s="21"/>
      <x:c r="E24" s="22" t="str">
        <x:f>IF(G24="","",IF(G24="Fix inputs","n.a.",C24-D24))</x:f>
      </x:c>
      <x:c r="F24" s="23" t="str">
        <x:f>IF(G24="","",IF(G24="Fix inputs","n.a.",D24/C24))</x:f>
      </x:c>
      <x:c r="G24" s="20" t="str">
        <x:f>IF(COUNTA(B24:D24)=0,"",IF(AND(ISTEXT(B24),TRIM(B24)&lt;&gt;"",ISNUMBER(C24),ISNUMBER(D24)),IF(AND(C24&gt;0,D24&gt;=0,D24&lt;=C24,MOD(C24,1)=0,MOD(D24,1)=0),IF(D24=C24,"Complete",IF(D24=0,"Not started","In progress")),"Fix inputs"),"Fix inputs"))</x:f>
      </x:c>
      <x:c r="H24" s="2"/>
    </x:row>
    <x:row r="25" ht="25" customHeight="1">
      <x:c r="A25" s="2"/>
      <x:c r="B25" s="2"/>
      <x:c r="C25" s="2"/>
      <x:c r="D25" s="2"/>
      <x:c r="E25" s="2"/>
      <x:c r="F25" s="2"/>
      <x:c r="G25" s="2"/>
      <x:c r="H25" s="2"/>
    </x:row>
    <x:row r="26" ht="25" customHeight="1">
      <x:c r="A26" s="2"/>
      <x:c r="B26" s="24" t="str">
        <x:v>Page completion = pages read / total pages. The mean gives each book equal weight, regardless of length.</x:v>
      </x:c>
      <x:c r="C26" s="2"/>
      <x:c r="D26" s="2"/>
      <x:c r="E26" s="2"/>
      <x:c r="F26" s="2"/>
      <x:c r="G26" s="2"/>
      <x:c r="H26" s="2"/>
    </x:row>
    <x:row r="27" ht="25" customHeight="1">
      <x:c r="A27" s="2"/>
      <x:c r="B27" s="24" t="str">
        <x:v>Sample: 200 / 600 pages = 33.33%, not the 50.00% mean. One of three books is complete.</x:v>
      </x:c>
      <x:c r="C27" s="2"/>
      <x:c r="D27" s="2"/>
      <x:c r="E27" s="2"/>
      <x:c r="F27" s="2"/>
      <x:c r="G27" s="2"/>
      <x:c r="H27" s="2"/>
    </x:row>
    <x:row r="28" ht="25" customHeight="1">
      <x:c r="A28" s="2"/>
      <x:c r="B28" s="2"/>
      <x:c r="C28" s="2"/>
      <x:c r="D28" s="2"/>
      <x:c r="E28" s="2"/>
      <x:c r="F28" s="2"/>
      <x:c r="G28" s="2"/>
      <x:c r="H28" s="2"/>
    </x:row>
  </x:sheetData>
  <x:conditionalFormatting sqref="G13:G24">
    <x:cfRule type="containsText" dxfId="0" priority="1" operator="containsText" text="Fix inputs"/>
  </x:conditionalFormatting>
  <x:conditionalFormatting sqref="C8:C8">
    <x:cfRule type="cellIs" dxfId="1" priority="2" operator="greaterThan">
      <x:formula>0</x:formula>
    </x:cfRule>
  </x:conditionalFormatting>
  <x:pageMargins left="0.7" right="0.7" top="0.75" bottom="0.75" header="0.3" footer="0.3"/>
</x:worksheet>
</file>